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0 Konkursai\JST 2020\2019-09-30\"/>
    </mc:Choice>
  </mc:AlternateContent>
  <bookViews>
    <workbookView xWindow="0" yWindow="0" windowWidth="12780" windowHeight="5910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Sheet1!$B$3</definedName>
    <definedName name="_ftnref2" localSheetId="0">Sheet1!#REF!</definedName>
    <definedName name="_ftnref3" localSheetId="0">Sheet1!#REF!</definedName>
    <definedName name="_ftnref4" localSheetId="0">Sheet1!#REF!</definedName>
    <definedName name="_ftnref5" localSheetId="0">Sheet1!#REF!</definedName>
    <definedName name="_ftnref6" localSheetId="0">Sheet1!#REF!</definedName>
    <definedName name="_xlnm.Print_Area" localSheetId="0">Sheet1!$B$1:$M$56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L46" i="1"/>
  <c r="L47" i="1"/>
  <c r="L48" i="1"/>
  <c r="L49" i="1"/>
  <c r="L39" i="1"/>
  <c r="L40" i="1"/>
  <c r="L41" i="1"/>
  <c r="L42" i="1"/>
  <c r="I32" i="1"/>
  <c r="J32" i="1"/>
  <c r="K32" i="1"/>
  <c r="H32" i="1"/>
  <c r="L34" i="1"/>
  <c r="L36" i="1"/>
  <c r="L26" i="1"/>
  <c r="L27" i="1"/>
  <c r="L28" i="1"/>
  <c r="G12" i="1" l="1"/>
  <c r="G11" i="1"/>
  <c r="G10" i="1"/>
  <c r="G9" i="1"/>
  <c r="G8" i="1"/>
  <c r="G7" i="1"/>
  <c r="G13" i="1" l="1"/>
  <c r="L31" i="1"/>
  <c r="L25" i="1"/>
  <c r="L29" i="1" l="1"/>
  <c r="I37" i="1"/>
  <c r="I51" i="1" s="1"/>
  <c r="J37" i="1"/>
  <c r="J51" i="1" s="1"/>
  <c r="K37" i="1"/>
  <c r="K51" i="1" s="1"/>
  <c r="H37" i="1"/>
  <c r="H51" i="1" s="1"/>
  <c r="L44" i="1"/>
  <c r="L38" i="1"/>
  <c r="L33" i="1"/>
  <c r="L32" i="1" l="1"/>
  <c r="L37" i="1"/>
  <c r="L50" i="1" l="1"/>
  <c r="L51" i="1" s="1"/>
</calcChain>
</file>

<file path=xl/sharedStrings.xml><?xml version="1.0" encoding="utf-8"?>
<sst xmlns="http://schemas.openxmlformats.org/spreadsheetml/2006/main" count="89" uniqueCount="83">
  <si>
    <t>Išlaidų skaičiavimas</t>
  </si>
  <si>
    <t>Eil. Nr.</t>
  </si>
  <si>
    <t>(Sąmatos forma)</t>
  </si>
  <si>
    <t>Data</t>
  </si>
  <si>
    <t>Pareiškėjo pavadinimas</t>
  </si>
  <si>
    <t>Pareiškėjo vadovas ar jo įgaliotas asmuo</t>
  </si>
  <si>
    <t>______________________</t>
  </si>
  <si>
    <t>____________________</t>
  </si>
  <si>
    <r>
      <t xml:space="preserve">               </t>
    </r>
    <r>
      <rPr>
        <i/>
        <sz val="12"/>
        <color theme="1"/>
        <rFont val="Times New Roman"/>
        <family val="1"/>
      </rPr>
      <t>(parašas)</t>
    </r>
  </si>
  <si>
    <t>Kiekis</t>
  </si>
  <si>
    <t>Vieneto kaina</t>
  </si>
  <si>
    <t>Programos įgyvendinimo sąmatą užpildžiusio asmens vardas, pavardė, pareigos, telefono numeris, elektroninio pašto adresas</t>
  </si>
  <si>
    <t>I ketv.</t>
  </si>
  <si>
    <t>II ketv.</t>
  </si>
  <si>
    <t>III ketv.</t>
  </si>
  <si>
    <t>IV ketv.</t>
  </si>
  <si>
    <t>Išlaidos ketvirčiais, Eur</t>
  </si>
  <si>
    <t>Iš Departamento prašoma suma, Eur (I+II+III+IV ketv.)</t>
  </si>
  <si>
    <t xml:space="preserve">(vardas ir pavardė)  </t>
  </si>
  <si>
    <t>Mato vienetas (pvz. valandomis, dienomis, mėnesiais)</t>
  </si>
  <si>
    <t>Iš viso (3+4):</t>
  </si>
  <si>
    <r>
      <rPr>
        <b/>
        <sz val="12"/>
        <color theme="1"/>
        <rFont val="Times New Roman"/>
        <family val="1"/>
      </rPr>
      <t>Projekto vadovo ir asmens, vykdančio buhalterinę apskaitą, darbo užmokestis</t>
    </r>
    <r>
      <rPr>
        <sz val="12"/>
        <color theme="1"/>
        <rFont val="Times New Roman"/>
        <family val="1"/>
      </rPr>
      <t>, įskaitant valstybinio socialinio draudimo</t>
    </r>
    <r>
      <rPr>
        <sz val="12"/>
        <rFont val="Times New Roman"/>
        <family val="1"/>
      </rPr>
      <t xml:space="preserve"> įmokas</t>
    </r>
  </si>
  <si>
    <r>
      <rPr>
        <b/>
        <sz val="12"/>
        <rFont val="Times New Roman"/>
        <family val="1"/>
      </rPr>
      <t>Buhalterinės apskaitos paslaugos</t>
    </r>
    <r>
      <rPr>
        <sz val="12"/>
        <rFont val="Times New Roman"/>
        <family val="1"/>
      </rPr>
      <t xml:space="preserve"> (kai paslauga perkama iš buhalterinės apskaitos paslaugas teikiančios įmonės (įstaigos) ar buhalterinės apskaitos paslaugas savarankiškai teikiančio asmens).</t>
    </r>
  </si>
  <si>
    <t xml:space="preserve">Jaunimo savanoriškos tarnybos programų finansavimo 2020 metais konkurso nuostatų
3 priedas </t>
  </si>
  <si>
    <t>JAUNIMO SAVANORIŠKOS TARNYBOS PROGRAMŲ FINANSAVIMO 2020 METAIS KONKURSO SĄMATA</t>
  </si>
  <si>
    <t>Savanorių skaičius</t>
  </si>
  <si>
    <t>mėnesių skaičius</t>
  </si>
  <si>
    <t>Įkainis</t>
  </si>
  <si>
    <t>Maksimalus programos biudžetas</t>
  </si>
  <si>
    <t>Biudžetas</t>
  </si>
  <si>
    <t>Viso:</t>
  </si>
  <si>
    <t>Apskritis, kurioje vykdomos veiklos</t>
  </si>
  <si>
    <r>
      <t xml:space="preserve">Pateikite išsamią informaciją apie programos įgyvendinimo išlaidas </t>
    </r>
    <r>
      <rPr>
        <sz val="12"/>
        <color theme="1"/>
        <rFont val="Times New Roman"/>
        <family val="1"/>
        <charset val="186"/>
      </rPr>
      <t>(sąmatoje turi atsispindėti aiškus ryšys su veiklų planu, užpildyu vadovaujantis Nuostatų 2 priedu. Būtina nurodyti veiklas iš veiklų plano, kurias vykdant patiriamos išlaidos)</t>
    </r>
  </si>
  <si>
    <t xml:space="preserve">Programos administravimo paslaugos pagal paslaugų sutartį </t>
  </si>
  <si>
    <t>Savanoriškos veiklos sutarties galiojimo laikotarpiui tenkančios draudimo išlaidos</t>
  </si>
  <si>
    <t>Išlaidos mokymams, susijusiems su savanorio parengimu numatytai tarnybai, atlikti</t>
  </si>
  <si>
    <r>
      <rPr>
        <b/>
        <sz val="12"/>
        <rFont val="Times New Roman"/>
        <family val="1"/>
        <charset val="186"/>
      </rPr>
      <t>Su programos vykdymu susijusių asmenų (pvz., programos mentoriaus), darbo užmokestis ir socialinis draudimas</t>
    </r>
    <r>
      <rPr>
        <sz val="12"/>
        <rFont val="Times New Roman"/>
        <family val="1"/>
        <charset val="186"/>
      </rPr>
      <t xml:space="preserve"> (Nurodyti pareigybę ir pareigybei projekte skiriamą išlaidų sumą)</t>
    </r>
  </si>
  <si>
    <r>
      <t xml:space="preserve">Išlaidos savanoriui reikalingoms priemonėms ir paslaugoms kompensuoti  (3.1+…+3.6)                                         
</t>
    </r>
    <r>
      <rPr>
        <b/>
        <i/>
        <sz val="12"/>
        <rFont val="Times New Roman"/>
        <family val="1"/>
        <charset val="186"/>
      </rPr>
      <t>(ne mažiau kaip 10 procentų nuo visos iš Departamento prašomos valstybės biudžeto lėšų sumos)</t>
    </r>
  </si>
  <si>
    <r>
      <t xml:space="preserve">Išlaidų rūšis </t>
    </r>
    <r>
      <rPr>
        <i/>
        <sz val="12"/>
        <rFont val="Times New Roman"/>
        <family val="1"/>
      </rPr>
      <t>(pagal Jaunimo savanoriškos tarnybos programų finansavimo 2020 metais konkurso nuostatų  (toliau – Nuostatai) 45 punktą)</t>
    </r>
  </si>
  <si>
    <r>
      <t>Išlaidų paaiškinimas</t>
    </r>
    <r>
      <rPr>
        <i/>
        <sz val="12"/>
        <rFont val="Times New Roman"/>
        <family val="1"/>
      </rPr>
      <t xml:space="preserve"> </t>
    </r>
  </si>
  <si>
    <r>
      <t xml:space="preserve">Išlaidų apskaičiavimo pagrindimas </t>
    </r>
    <r>
      <rPr>
        <i/>
        <sz val="12"/>
        <rFont val="Times New Roman"/>
        <family val="1"/>
      </rPr>
      <t>(detalizuokite, kaip buvo apskaičiuota iš Departamento prašoma suma)</t>
    </r>
  </si>
  <si>
    <t>Programos įgyvendinimo išlaidos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</si>
  <si>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</si>
  <si>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</si>
  <si>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</si>
  <si>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</si>
  <si>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</si>
  <si>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</si>
  <si>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</si>
  <si>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</si>
  <si>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</si>
  <si>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Projekto adminsitravimo išlaidos (1.1+1.2+1.3+1.4)
(ne daugiau kaip 20 procentų nuo visos iš Departamento prašomosvalstybės biudžeto lėšų sumos)</t>
  </si>
  <si>
    <t>Iš viso (1.1-1.4):</t>
  </si>
  <si>
    <r>
      <rPr>
        <b/>
        <sz val="12"/>
        <rFont val="Times New Roman"/>
        <family val="1"/>
        <charset val="186"/>
      </rPr>
      <t xml:space="preserve">Išlaidos programai įgyvendinti reikalingoms prekėms įsigyti </t>
    </r>
    <r>
      <rPr>
        <sz val="12"/>
        <rFont val="Times New Roman"/>
        <family val="1"/>
        <charset val="186"/>
      </rPr>
      <t>(kanceliarinėms</t>
    </r>
    <r>
      <rPr>
        <b/>
        <sz val="12"/>
        <rFont val="Times New Roman"/>
        <family val="1"/>
        <charset val="186"/>
      </rPr>
      <t>,</t>
    </r>
    <r>
      <rPr>
        <sz val="12"/>
        <rFont val="Times New Roman"/>
        <family val="1"/>
        <charset val="186"/>
      </rPr>
      <t xml:space="preserve"> ūkio prekėms, maisto produktams)</t>
    </r>
  </si>
  <si>
    <r>
      <rPr>
        <b/>
        <sz val="12"/>
        <rFont val="Times New Roman"/>
        <family val="1"/>
        <charset val="186"/>
      </rPr>
      <t xml:space="preserve">Priimančios organizacijos išlaidos programai įgyvendinti reikalingoms prekėms įsigyti </t>
    </r>
    <r>
      <rPr>
        <sz val="12"/>
        <rFont val="Times New Roman"/>
        <family val="1"/>
        <charset val="186"/>
      </rPr>
      <t>(kanceliarinės, ūkio prekės, maisto produktai);</t>
    </r>
  </si>
  <si>
    <r>
      <rPr>
        <b/>
        <sz val="12"/>
        <rFont val="Times New Roman"/>
        <family val="1"/>
        <charset val="186"/>
      </rPr>
      <t>Savanorišką veiklą organizuojančios ar priimančios organizacijos išlaidos programai įgyvendinti reikalingoms paslaugoms įsigyti</t>
    </r>
    <r>
      <rPr>
        <sz val="12"/>
        <rFont val="Times New Roman"/>
        <family val="1"/>
        <charset val="186"/>
      </rPr>
      <t xml:space="preserve"> (mentorius, lektorius);</t>
    </r>
  </si>
  <si>
    <t>Programai įgyvendinti reikalingos draudimo išlaidos</t>
  </si>
  <si>
    <t>Kitos tiesiogiai su programa susijusios, pagrįstos ir būtinos programai įgyvendinti išlaidos</t>
  </si>
  <si>
    <t>3.</t>
  </si>
  <si>
    <r>
      <rPr>
        <b/>
        <sz val="12"/>
        <rFont val="Times New Roman"/>
        <family val="1"/>
        <charset val="186"/>
      </rPr>
      <t>Maitinimo paslaugos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(maitinimo paslaugos Lietuvos Respublikos teritorijoje (pvz., pietūs kavinėje, valgyklos maitinimo paslaugos) ne daugiau kaip 8 Eur 1 asmeniui per dieną)</t>
    </r>
  </si>
  <si>
    <r>
      <rPr>
        <b/>
        <sz val="12"/>
        <rFont val="Times New Roman"/>
        <family val="1"/>
        <charset val="186"/>
      </rPr>
      <t xml:space="preserve">Apgyvendinimo paslaugos </t>
    </r>
    <r>
      <rPr>
        <sz val="12"/>
        <rFont val="Times New Roman"/>
        <family val="1"/>
      </rPr>
      <t>(apgyvendinimo paslaugos Lietuvos Respublikos teritorijojene ne daugiau kaip 20 Eur 1 asmeniui per parą)</t>
    </r>
  </si>
  <si>
    <r>
      <rPr>
        <b/>
        <sz val="12"/>
        <rFont val="Times New Roman"/>
        <family val="1"/>
        <charset val="186"/>
      </rPr>
      <t>Transporto paslaugų</t>
    </r>
    <r>
      <rPr>
        <sz val="12"/>
        <rFont val="Times New Roman"/>
        <family val="1"/>
        <charset val="186"/>
      </rPr>
      <t xml:space="preserve"> (autobuso ekonominės klasės ar viešojo transporto bilietai, transporto priemonės nuoma su vairuotoju) išlaidos</t>
    </r>
  </si>
  <si>
    <t>3.4</t>
  </si>
  <si>
    <t>3.5</t>
  </si>
  <si>
    <t>3.6</t>
  </si>
  <si>
    <t>2.2.1</t>
  </si>
  <si>
    <t>2.2.2</t>
  </si>
  <si>
    <t>2.2.3</t>
  </si>
  <si>
    <t>2.3</t>
  </si>
  <si>
    <t>2.3.1</t>
  </si>
  <si>
    <t>2.3.2</t>
  </si>
  <si>
    <t>2.3.3</t>
  </si>
  <si>
    <t>2.3.4</t>
  </si>
  <si>
    <t>2.3.5</t>
  </si>
  <si>
    <r>
      <t xml:space="preserve">Kitų prekių ir paslaugų įsigijimo išlaidos, iš jų </t>
    </r>
    <r>
      <rPr>
        <b/>
        <i/>
        <sz val="12"/>
        <rFont val="Times New Roman"/>
        <family val="1"/>
      </rPr>
      <t>(2.3.1+...+2.3.5)</t>
    </r>
    <r>
      <rPr>
        <b/>
        <sz val="12"/>
        <rFont val="Times New Roman"/>
        <family val="1"/>
      </rPr>
      <t>:</t>
    </r>
  </si>
  <si>
    <t>Kitos su savanoriškos veiklos atlikimu susijusios išlaidos</t>
  </si>
  <si>
    <t>IŠ VISO (1+2+3):</t>
  </si>
  <si>
    <r>
      <rPr>
        <b/>
        <sz val="12"/>
        <rFont val="Times New Roman"/>
        <family val="1"/>
        <charset val="186"/>
      </rPr>
      <t>Ryšio paslaugos</t>
    </r>
    <r>
      <rPr>
        <sz val="12"/>
        <rFont val="Times New Roman"/>
        <family val="1"/>
        <charset val="186"/>
      </rPr>
      <t xml:space="preserve"> (interneto, fiksuoto ir (ar) mobiliojo telefono ryšio(neviršijant 15 Eur 1 programos vykdytojui per mėnesį), pašto)</t>
    </r>
  </si>
  <si>
    <t>2.2.4</t>
  </si>
  <si>
    <r>
      <t xml:space="preserve">Transporto išlaikymas </t>
    </r>
    <r>
      <rPr>
        <sz val="12"/>
        <rFont val="Times New Roman"/>
        <family val="1"/>
        <charset val="186"/>
      </rPr>
      <t>(degalai, tepalai, transporto priemonės nuoma be vairuotojo)</t>
    </r>
  </si>
  <si>
    <r>
      <t xml:space="preserve">Transporto </t>
    </r>
    <r>
      <rPr>
        <b/>
        <sz val="12"/>
        <rFont val="Times New Roman"/>
        <family val="1"/>
      </rPr>
      <t xml:space="preserve">paslaugos </t>
    </r>
    <r>
      <rPr>
        <sz val="12"/>
        <rFont val="Times New Roman"/>
        <family val="1"/>
        <charset val="186"/>
      </rPr>
      <t>(autobuso ekonominės klasės ar viešojo transporto bilietai, transporto priemonės nuoma su vairuotoju)</t>
    </r>
  </si>
  <si>
    <r>
      <rPr>
        <b/>
        <sz val="12"/>
        <rFont val="Times New Roman"/>
        <family val="1"/>
      </rPr>
      <t xml:space="preserve">Materialiojo ir nematerialiojo turto nuomos išlaidos </t>
    </r>
    <r>
      <rPr>
        <sz val="12"/>
        <rFont val="Times New Roman"/>
        <family val="1"/>
      </rPr>
      <t>(organizacinės technikos, patalpų renginiams nuoma)</t>
    </r>
  </si>
  <si>
    <r>
      <t xml:space="preserve">Prekių ir paslaugų įsigijimo išlaidos </t>
    </r>
    <r>
      <rPr>
        <b/>
        <i/>
        <sz val="12"/>
        <rFont val="Times New Roman"/>
        <family val="1"/>
      </rPr>
      <t>(2.2.1+...+2.2.4)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</si>
</sst>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_-* #,##0.00\ [$€-427]_-;\-* #,##0.00\ [$€-427]_-;_-* &quot;-&quot;??\ [$€-427]_-;_-@_-"/>
  </numFmts>
  <fonts count="18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1" applyFont="1" applyAlignment="1">
      <alignment horizontal="left" vertical="center"/>
    </xf>
    <xf numFmtId="164" fontId="6" fillId="5" borderId="11" xfId="0" applyNumberFormat="1" applyFont="1" applyFill="1" applyBorder="1" applyAlignment="1">
      <alignment horizontal="justify" vertical="center" wrapText="1"/>
    </xf>
    <xf numFmtId="0" fontId="6" fillId="5" borderId="11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2" fillId="0" borderId="0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5" borderId="0" xfId="0" applyFont="1" applyFill="1" applyBorder="1"/>
    <xf numFmtId="0" fontId="6" fillId="5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6" fillId="5" borderId="14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>
      <alignment horizontal="justify" vertical="center" wrapText="1"/>
    </xf>
    <xf numFmtId="0" fontId="15" fillId="3" borderId="11" xfId="0" applyFont="1" applyFill="1" applyBorder="1" applyAlignment="1">
      <alignment horizontal="justify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6" fillId="5" borderId="20" xfId="0" applyNumberFormat="1" applyFont="1" applyFill="1" applyBorder="1" applyAlignment="1">
      <alignment horizontal="justify" vertical="center" wrapText="1"/>
    </xf>
    <xf numFmtId="0" fontId="6" fillId="5" borderId="20" xfId="0" applyFont="1" applyFill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16" fillId="3" borderId="17" xfId="0" applyFont="1" applyFill="1" applyBorder="1" applyAlignment="1">
      <alignment horizontal="justify" vertical="center" wrapText="1"/>
    </xf>
    <xf numFmtId="0" fontId="6" fillId="3" borderId="33" xfId="0" applyFont="1" applyFill="1" applyBorder="1" applyAlignment="1">
      <alignment horizontal="center" vertical="center" wrapText="1"/>
    </xf>
    <xf numFmtId="164" fontId="6" fillId="5" borderId="29" xfId="0" applyNumberFormat="1" applyFont="1" applyFill="1" applyBorder="1" applyAlignment="1">
      <alignment horizontal="justify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5" borderId="21" xfId="0" applyNumberFormat="1" applyFont="1" applyFill="1" applyBorder="1" applyAlignment="1">
      <alignment horizontal="justify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justify" vertical="center" wrapText="1"/>
    </xf>
    <xf numFmtId="0" fontId="6" fillId="5" borderId="23" xfId="0" applyFont="1" applyFill="1" applyBorder="1" applyAlignment="1">
      <alignment horizontal="justify" vertical="center" wrapText="1"/>
    </xf>
    <xf numFmtId="0" fontId="6" fillId="5" borderId="24" xfId="0" applyFont="1" applyFill="1" applyBorder="1" applyAlignment="1">
      <alignment horizontal="justify" vertical="center" wrapText="1"/>
    </xf>
    <xf numFmtId="164" fontId="6" fillId="5" borderId="35" xfId="0" applyNumberFormat="1" applyFont="1" applyFill="1" applyBorder="1" applyAlignment="1">
      <alignment horizontal="justify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justify" vertical="center" wrapText="1"/>
    </xf>
    <xf numFmtId="164" fontId="6" fillId="5" borderId="37" xfId="0" applyNumberFormat="1" applyFont="1" applyFill="1" applyBorder="1" applyAlignment="1">
      <alignment horizontal="justify" vertical="center" wrapText="1"/>
    </xf>
    <xf numFmtId="0" fontId="6" fillId="5" borderId="37" xfId="0" applyFont="1" applyFill="1" applyBorder="1" applyAlignment="1">
      <alignment horizontal="justify" vertical="center" wrapText="1"/>
    </xf>
    <xf numFmtId="0" fontId="6" fillId="4" borderId="37" xfId="0" applyFont="1" applyFill="1" applyBorder="1" applyAlignment="1">
      <alignment horizontal="center" vertical="center" wrapText="1"/>
    </xf>
    <xf numFmtId="164" fontId="6" fillId="5" borderId="38" xfId="0" applyNumberFormat="1" applyFont="1" applyFill="1" applyBorder="1" applyAlignment="1">
      <alignment horizontal="justify" vertical="center" wrapText="1"/>
    </xf>
    <xf numFmtId="164" fontId="6" fillId="4" borderId="41" xfId="0" applyNumberFormat="1" applyFont="1" applyFill="1" applyBorder="1" applyAlignment="1">
      <alignment horizontal="justify" vertical="center" wrapText="1"/>
    </xf>
    <xf numFmtId="0" fontId="6" fillId="4" borderId="40" xfId="0" applyFont="1" applyFill="1" applyBorder="1" applyAlignment="1">
      <alignment horizontal="center" vertical="center" wrapText="1"/>
    </xf>
    <xf numFmtId="164" fontId="6" fillId="4" borderId="42" xfId="0" applyNumberFormat="1" applyFont="1" applyFill="1" applyBorder="1" applyAlignment="1">
      <alignment horizontal="justify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justify" vertical="center" wrapText="1"/>
    </xf>
    <xf numFmtId="164" fontId="6" fillId="5" borderId="26" xfId="0" applyNumberFormat="1" applyFont="1" applyFill="1" applyBorder="1" applyAlignment="1">
      <alignment horizontal="justify" vertical="center" wrapText="1"/>
    </xf>
    <xf numFmtId="0" fontId="6" fillId="5" borderId="26" xfId="0" applyFont="1" applyFill="1" applyBorder="1" applyAlignment="1">
      <alignment horizontal="justify" vertical="center" wrapText="1"/>
    </xf>
    <xf numFmtId="164" fontId="6" fillId="5" borderId="27" xfId="0" applyNumberFormat="1" applyFont="1" applyFill="1" applyBorder="1" applyAlignment="1">
      <alignment horizontal="justify" vertical="center" wrapText="1"/>
    </xf>
    <xf numFmtId="0" fontId="15" fillId="3" borderId="20" xfId="0" applyFont="1" applyFill="1" applyBorder="1" applyAlignment="1">
      <alignment horizontal="justify" vertical="center" wrapText="1"/>
    </xf>
    <xf numFmtId="16" fontId="6" fillId="4" borderId="39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164" fontId="2" fillId="4" borderId="32" xfId="0" applyNumberFormat="1" applyFont="1" applyFill="1" applyBorder="1" applyAlignment="1">
      <alignment horizontal="justify" vertical="center" wrapText="1"/>
    </xf>
    <xf numFmtId="0" fontId="16" fillId="3" borderId="24" xfId="0" applyFont="1" applyFill="1" applyBorder="1" applyAlignment="1">
      <alignment horizontal="justify" vertical="center" wrapText="1"/>
    </xf>
    <xf numFmtId="164" fontId="6" fillId="4" borderId="40" xfId="0" applyNumberFormat="1" applyFont="1" applyFill="1" applyBorder="1" applyAlignment="1">
      <alignment horizontal="justify" vertical="center" wrapText="1"/>
    </xf>
    <xf numFmtId="165" fontId="6" fillId="4" borderId="40" xfId="0" applyNumberFormat="1" applyFont="1" applyFill="1" applyBorder="1" applyAlignment="1">
      <alignment horizontal="justify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44" xfId="0" applyNumberFormat="1" applyFont="1" applyFill="1" applyBorder="1" applyAlignment="1">
      <alignment horizontal="justify" vertical="center" wrapText="1"/>
    </xf>
    <xf numFmtId="0" fontId="4" fillId="4" borderId="6" xfId="0" applyNumberFormat="1" applyFont="1" applyFill="1" applyBorder="1" applyAlignment="1" applyProtection="1">
      <alignment horizontal="justify" vertical="center" wrapText="1"/>
    </xf>
    <xf numFmtId="0" fontId="4" fillId="4" borderId="6" xfId="0" applyFont="1" applyFill="1" applyBorder="1" applyAlignment="1">
      <alignment wrapText="1"/>
    </xf>
    <xf numFmtId="164" fontId="6" fillId="4" borderId="45" xfId="0" applyNumberFormat="1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3" borderId="47" xfId="0" applyNumberFormat="1" applyFont="1" applyFill="1" applyBorder="1" applyAlignment="1">
      <alignment horizontal="justify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3" borderId="4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justify" vertical="center" wrapText="1"/>
    </xf>
    <xf numFmtId="0" fontId="2" fillId="3" borderId="2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topLeftCell="A43" zoomScale="80" zoomScaleNormal="80" workbookViewId="0">
      <selection activeCell="C49" sqref="C49"/>
    </sheetView>
  </sheetViews>
  <sheetFormatPr defaultRowHeight="15.75" x14ac:dyDescent="0.25"/>
  <cols>
    <col min="1" max="1" width="9.140625" style="5"/>
    <col min="2" max="2" width="15.85546875" style="5" customWidth="1"/>
    <col min="3" max="3" width="42" style="5" customWidth="1"/>
    <col min="4" max="4" width="21" style="5" customWidth="1"/>
    <col min="5" max="5" width="12.140625" style="5" customWidth="1"/>
    <col min="6" max="6" width="8.85546875" style="5" customWidth="1"/>
    <col min="7" max="11" width="9.5703125" style="5" customWidth="1"/>
    <col min="12" max="12" width="15.7109375" style="5" customWidth="1"/>
    <col min="13" max="13" width="17.42578125" style="5" customWidth="1"/>
    <col min="14" max="16" width="9.140625" style="5"/>
    <col min="17" max="17" width="44" style="5" customWidth="1"/>
    <col min="18" max="16384" width="9.140625" style="5"/>
  </cols>
  <sheetData>
    <row r="1" spans="2:13" ht="76.5" customHeight="1" x14ac:dyDescent="0.25">
      <c r="D1" s="6"/>
      <c r="E1" s="6"/>
      <c r="F1" s="6"/>
      <c r="G1" s="107" t="s">
        <v>23</v>
      </c>
      <c r="H1" s="107"/>
      <c r="I1" s="107"/>
      <c r="J1" s="107"/>
      <c r="K1" s="107"/>
      <c r="L1" s="107"/>
      <c r="M1" s="107"/>
    </row>
    <row r="2" spans="2:13" ht="15" customHeight="1" x14ac:dyDescent="0.25">
      <c r="C2" s="108" t="s">
        <v>2</v>
      </c>
      <c r="D2" s="108"/>
      <c r="E2" s="108"/>
      <c r="F2" s="7"/>
      <c r="G2" s="7"/>
      <c r="H2" s="7"/>
      <c r="I2" s="7"/>
      <c r="J2" s="7"/>
      <c r="K2" s="7"/>
      <c r="L2" s="7"/>
      <c r="M2" s="8"/>
    </row>
    <row r="3" spans="2:13" x14ac:dyDescent="0.25">
      <c r="B3" s="9"/>
    </row>
    <row r="4" spans="2:13" ht="52.5" customHeight="1" x14ac:dyDescent="0.25">
      <c r="B4" s="111" t="s">
        <v>24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2:13" ht="85.5" customHeight="1" x14ac:dyDescent="0.25">
      <c r="B6" s="27"/>
      <c r="C6" s="21"/>
      <c r="D6" s="22" t="s">
        <v>25</v>
      </c>
      <c r="E6" s="23" t="s">
        <v>26</v>
      </c>
      <c r="F6" s="22" t="s">
        <v>27</v>
      </c>
      <c r="G6" s="125" t="s">
        <v>28</v>
      </c>
      <c r="H6" s="125"/>
      <c r="I6" s="27"/>
      <c r="J6" s="27"/>
      <c r="K6" s="27"/>
      <c r="L6" s="27"/>
      <c r="M6" s="27"/>
    </row>
    <row r="7" spans="2:13" x14ac:dyDescent="0.25">
      <c r="B7" s="27"/>
      <c r="C7" s="22" t="s">
        <v>29</v>
      </c>
      <c r="D7" s="21">
        <v>0</v>
      </c>
      <c r="E7" s="21">
        <v>1</v>
      </c>
      <c r="F7" s="24">
        <v>58</v>
      </c>
      <c r="G7" s="124">
        <f>D7*E7*F7</f>
        <v>0</v>
      </c>
      <c r="H7" s="124"/>
      <c r="I7" s="27"/>
      <c r="J7" s="27"/>
      <c r="K7" s="27"/>
      <c r="L7" s="27"/>
      <c r="M7" s="27"/>
    </row>
    <row r="8" spans="2:13" x14ac:dyDescent="0.25">
      <c r="B8" s="27"/>
      <c r="C8" s="22" t="s">
        <v>29</v>
      </c>
      <c r="D8" s="21">
        <v>0</v>
      </c>
      <c r="E8" s="21">
        <v>2</v>
      </c>
      <c r="F8" s="24">
        <v>58</v>
      </c>
      <c r="G8" s="124">
        <f t="shared" ref="G8:G12" si="0">D8*E8*F8</f>
        <v>0</v>
      </c>
      <c r="H8" s="124"/>
      <c r="I8" s="27"/>
      <c r="J8" s="27"/>
      <c r="K8" s="27"/>
      <c r="L8" s="27"/>
      <c r="M8" s="27"/>
    </row>
    <row r="9" spans="2:13" x14ac:dyDescent="0.25">
      <c r="B9" s="27"/>
      <c r="C9" s="22" t="s">
        <v>29</v>
      </c>
      <c r="D9" s="21">
        <v>0</v>
      </c>
      <c r="E9" s="21">
        <v>3</v>
      </c>
      <c r="F9" s="24">
        <v>58</v>
      </c>
      <c r="G9" s="124">
        <f t="shared" si="0"/>
        <v>0</v>
      </c>
      <c r="H9" s="124"/>
      <c r="I9" s="27"/>
      <c r="J9" s="27"/>
      <c r="K9" s="27"/>
      <c r="L9" s="27"/>
      <c r="M9" s="27"/>
    </row>
    <row r="10" spans="2:13" x14ac:dyDescent="0.25">
      <c r="B10" s="27"/>
      <c r="C10" s="22" t="s">
        <v>29</v>
      </c>
      <c r="D10" s="21">
        <v>0</v>
      </c>
      <c r="E10" s="21">
        <v>4</v>
      </c>
      <c r="F10" s="24">
        <v>58</v>
      </c>
      <c r="G10" s="124">
        <f t="shared" si="0"/>
        <v>0</v>
      </c>
      <c r="H10" s="124"/>
      <c r="I10" s="27"/>
      <c r="J10" s="27"/>
      <c r="K10" s="27"/>
      <c r="L10" s="27"/>
      <c r="M10" s="27"/>
    </row>
    <row r="11" spans="2:13" x14ac:dyDescent="0.25">
      <c r="B11" s="27"/>
      <c r="C11" s="22" t="s">
        <v>29</v>
      </c>
      <c r="D11" s="21">
        <v>0</v>
      </c>
      <c r="E11" s="21">
        <v>5</v>
      </c>
      <c r="F11" s="24">
        <v>58</v>
      </c>
      <c r="G11" s="124">
        <f t="shared" si="0"/>
        <v>0</v>
      </c>
      <c r="H11" s="124"/>
      <c r="I11" s="27"/>
      <c r="J11" s="27"/>
      <c r="K11" s="27"/>
      <c r="L11" s="27"/>
      <c r="M11" s="27"/>
    </row>
    <row r="12" spans="2:13" x14ac:dyDescent="0.25">
      <c r="B12" s="27"/>
      <c r="C12" s="22" t="s">
        <v>29</v>
      </c>
      <c r="D12" s="21">
        <v>0</v>
      </c>
      <c r="E12" s="21">
        <v>6</v>
      </c>
      <c r="F12" s="24">
        <v>58</v>
      </c>
      <c r="G12" s="124">
        <f t="shared" si="0"/>
        <v>0</v>
      </c>
      <c r="H12" s="124"/>
      <c r="I12" s="27"/>
      <c r="J12" s="27"/>
      <c r="K12" s="27"/>
      <c r="L12" s="27"/>
      <c r="M12" s="27"/>
    </row>
    <row r="13" spans="2:13" x14ac:dyDescent="0.25">
      <c r="B13" s="27"/>
      <c r="C13" s="25"/>
      <c r="D13" s="26"/>
      <c r="E13" s="26"/>
      <c r="F13" s="28" t="s">
        <v>30</v>
      </c>
      <c r="G13" s="124">
        <f>SUM(G7:G12)</f>
        <v>0</v>
      </c>
      <c r="H13" s="124"/>
      <c r="I13" s="27"/>
      <c r="J13" s="27"/>
      <c r="K13" s="27"/>
      <c r="L13" s="27"/>
      <c r="M13" s="27"/>
    </row>
    <row r="14" spans="2:13" ht="16.5" thickBot="1" x14ac:dyDescent="0.3">
      <c r="B14" s="27"/>
      <c r="C14" s="25"/>
      <c r="D14" s="26"/>
      <c r="E14" s="26"/>
      <c r="F14" s="29"/>
      <c r="G14" s="25"/>
      <c r="H14" s="25"/>
      <c r="I14" s="27"/>
      <c r="J14" s="27"/>
      <c r="K14" s="27"/>
      <c r="L14" s="27"/>
      <c r="M14" s="27"/>
    </row>
    <row r="15" spans="2:13" ht="17.25" customHeight="1" thickBot="1" x14ac:dyDescent="0.3">
      <c r="B15" s="140" t="s">
        <v>3</v>
      </c>
      <c r="C15" s="141"/>
      <c r="D15" s="137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2:13" ht="30" customHeight="1" thickBot="1" x14ac:dyDescent="0.3">
      <c r="B16" s="140" t="s">
        <v>4</v>
      </c>
      <c r="C16" s="141"/>
      <c r="D16" s="137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2:13" ht="28.5" customHeight="1" thickBot="1" x14ac:dyDescent="0.3">
      <c r="B17" s="126" t="s">
        <v>31</v>
      </c>
      <c r="C17" s="127"/>
      <c r="D17" s="134"/>
      <c r="E17" s="135"/>
      <c r="F17" s="135"/>
      <c r="G17" s="135"/>
      <c r="H17" s="135"/>
      <c r="I17" s="135"/>
      <c r="J17" s="135"/>
      <c r="K17" s="135"/>
      <c r="L17" s="135"/>
      <c r="M17" s="136"/>
    </row>
    <row r="18" spans="2:13" ht="63" customHeight="1" thickBot="1" x14ac:dyDescent="0.3">
      <c r="B18" s="126" t="s">
        <v>11</v>
      </c>
      <c r="C18" s="127"/>
      <c r="D18" s="134"/>
      <c r="E18" s="135"/>
      <c r="F18" s="135"/>
      <c r="G18" s="135"/>
      <c r="H18" s="135"/>
      <c r="I18" s="135"/>
      <c r="J18" s="135"/>
      <c r="K18" s="135"/>
      <c r="L18" s="135"/>
      <c r="M18" s="136"/>
    </row>
    <row r="19" spans="2:13" ht="16.5" thickBot="1" x14ac:dyDescent="0.3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2:13" ht="57.75" customHeight="1" thickBot="1" x14ac:dyDescent="0.3">
      <c r="B20" s="112" t="s">
        <v>32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4"/>
    </row>
    <row r="21" spans="2:13" ht="15.75" customHeight="1" x14ac:dyDescent="0.25">
      <c r="B21" s="109" t="s">
        <v>1</v>
      </c>
      <c r="C21" s="120" t="s">
        <v>38</v>
      </c>
      <c r="D21" s="94" t="s">
        <v>39</v>
      </c>
      <c r="E21" s="94" t="s">
        <v>0</v>
      </c>
      <c r="F21" s="117"/>
      <c r="G21" s="117"/>
      <c r="H21" s="117"/>
      <c r="I21" s="117"/>
      <c r="J21" s="117"/>
      <c r="K21" s="117"/>
      <c r="L21" s="118"/>
      <c r="M21" s="119"/>
    </row>
    <row r="22" spans="2:13" ht="15" customHeight="1" x14ac:dyDescent="0.25">
      <c r="B22" s="110"/>
      <c r="C22" s="121"/>
      <c r="D22" s="95"/>
      <c r="E22" s="100" t="s">
        <v>19</v>
      </c>
      <c r="F22" s="100" t="s">
        <v>9</v>
      </c>
      <c r="G22" s="100" t="s">
        <v>10</v>
      </c>
      <c r="H22" s="91" t="s">
        <v>16</v>
      </c>
      <c r="I22" s="92"/>
      <c r="J22" s="92"/>
      <c r="K22" s="93"/>
      <c r="L22" s="123" t="s">
        <v>17</v>
      </c>
      <c r="M22" s="89" t="s">
        <v>40</v>
      </c>
    </row>
    <row r="23" spans="2:13" ht="188.25" customHeight="1" thickBot="1" x14ac:dyDescent="0.3">
      <c r="B23" s="110"/>
      <c r="C23" s="122"/>
      <c r="D23" s="95"/>
      <c r="E23" s="101"/>
      <c r="F23" s="101"/>
      <c r="G23" s="101"/>
      <c r="H23" s="36" t="s">
        <v>12</v>
      </c>
      <c r="I23" s="36" t="s">
        <v>13</v>
      </c>
      <c r="J23" s="36" t="s">
        <v>14</v>
      </c>
      <c r="K23" s="36" t="s">
        <v>15</v>
      </c>
      <c r="L23" s="101"/>
      <c r="M23" s="90"/>
    </row>
    <row r="24" spans="2:13" ht="36.75" customHeight="1" thickBot="1" x14ac:dyDescent="0.3">
      <c r="B24" s="45">
        <v>1</v>
      </c>
      <c r="C24" s="131" t="s">
        <v>51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3"/>
    </row>
    <row r="25" spans="2:13" ht="63.75" thickBot="1" x14ac:dyDescent="0.3">
      <c r="B25" s="46" t="s">
        <v>42</v>
      </c>
      <c r="C25" s="47" t="s">
        <v>21</v>
      </c>
      <c r="D25" s="40"/>
      <c r="E25" s="37"/>
      <c r="F25" s="37"/>
      <c r="G25" s="37"/>
      <c r="H25" s="37"/>
      <c r="I25" s="37"/>
      <c r="J25" s="37"/>
      <c r="K25" s="37"/>
      <c r="L25" s="38">
        <f>SUM(H25:K25)</f>
        <v>0</v>
      </c>
      <c r="M25" s="39"/>
    </row>
    <row r="26" spans="2:13" ht="79.5" thickBot="1" x14ac:dyDescent="0.3">
      <c r="B26" s="48" t="s">
        <v>43</v>
      </c>
      <c r="C26" s="49" t="s">
        <v>22</v>
      </c>
      <c r="D26" s="41"/>
      <c r="E26" s="20"/>
      <c r="F26" s="20"/>
      <c r="G26" s="20"/>
      <c r="H26" s="20"/>
      <c r="I26" s="20"/>
      <c r="J26" s="20"/>
      <c r="K26" s="20"/>
      <c r="L26" s="38">
        <f t="shared" ref="L26:L28" si="1">SUM(H26:K26)</f>
        <v>0</v>
      </c>
      <c r="M26" s="35"/>
    </row>
    <row r="27" spans="2:13" ht="32.25" thickBot="1" x14ac:dyDescent="0.3">
      <c r="B27" s="48" t="s">
        <v>44</v>
      </c>
      <c r="C27" s="50" t="s">
        <v>33</v>
      </c>
      <c r="D27" s="20"/>
      <c r="E27" s="20"/>
      <c r="F27" s="20"/>
      <c r="G27" s="20"/>
      <c r="H27" s="20"/>
      <c r="I27" s="20"/>
      <c r="J27" s="20"/>
      <c r="K27" s="20"/>
      <c r="L27" s="38">
        <f t="shared" si="1"/>
        <v>0</v>
      </c>
      <c r="M27" s="35"/>
    </row>
    <row r="28" spans="2:13" ht="48" thickBot="1" x14ac:dyDescent="0.3">
      <c r="B28" s="147" t="s">
        <v>45</v>
      </c>
      <c r="C28" s="148" t="s">
        <v>77</v>
      </c>
      <c r="D28" s="144"/>
      <c r="E28" s="144"/>
      <c r="F28" s="144"/>
      <c r="G28" s="144"/>
      <c r="H28" s="144"/>
      <c r="I28" s="144"/>
      <c r="J28" s="144"/>
      <c r="K28" s="144"/>
      <c r="L28" s="142">
        <f t="shared" si="1"/>
        <v>0</v>
      </c>
      <c r="M28" s="143"/>
    </row>
    <row r="29" spans="2:13" ht="16.5" thickBot="1" x14ac:dyDescent="0.3">
      <c r="B29" s="149" t="s">
        <v>52</v>
      </c>
      <c r="C29" s="150"/>
      <c r="D29" s="150"/>
      <c r="E29" s="150"/>
      <c r="F29" s="150"/>
      <c r="G29" s="150"/>
      <c r="H29" s="151"/>
      <c r="I29" s="151"/>
      <c r="J29" s="151"/>
      <c r="K29" s="152"/>
      <c r="L29" s="146">
        <f>SUM(L25:L28)</f>
        <v>0</v>
      </c>
      <c r="M29" s="145"/>
    </row>
    <row r="30" spans="2:13" ht="33" customHeight="1" thickBot="1" x14ac:dyDescent="0.3">
      <c r="B30" s="45">
        <v>2</v>
      </c>
      <c r="C30" s="131" t="s">
        <v>41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3"/>
    </row>
    <row r="31" spans="2:13" ht="77.25" customHeight="1" thickBot="1" x14ac:dyDescent="0.3">
      <c r="B31" s="60" t="s">
        <v>46</v>
      </c>
      <c r="C31" s="61" t="s">
        <v>36</v>
      </c>
      <c r="D31" s="62"/>
      <c r="E31" s="62"/>
      <c r="F31" s="62"/>
      <c r="G31" s="62"/>
      <c r="H31" s="63"/>
      <c r="I31" s="63"/>
      <c r="J31" s="63"/>
      <c r="K31" s="63"/>
      <c r="L31" s="64">
        <f>SUM(H31:K31)</f>
        <v>0</v>
      </c>
      <c r="M31" s="65"/>
    </row>
    <row r="32" spans="2:13" ht="32.25" thickBot="1" x14ac:dyDescent="0.3">
      <c r="B32" s="82" t="s">
        <v>47</v>
      </c>
      <c r="C32" s="84" t="s">
        <v>82</v>
      </c>
      <c r="D32" s="83"/>
      <c r="E32" s="66"/>
      <c r="F32" s="66"/>
      <c r="G32" s="66"/>
      <c r="H32" s="79">
        <f>SUM(H33,H34,H36)</f>
        <v>0</v>
      </c>
      <c r="I32" s="79">
        <f>SUM(I33,I34,I36)</f>
        <v>0</v>
      </c>
      <c r="J32" s="79">
        <f>SUM(J33,J34,J36)</f>
        <v>0</v>
      </c>
      <c r="K32" s="79">
        <f>SUM(K33,K34,K36)</f>
        <v>0</v>
      </c>
      <c r="L32" s="67">
        <f t="shared" ref="L32:L49" si="2">SUM(H32:K32)</f>
        <v>0</v>
      </c>
      <c r="M32" s="68"/>
    </row>
    <row r="33" spans="2:18" ht="47.25" x14ac:dyDescent="0.25">
      <c r="B33" s="51" t="s">
        <v>65</v>
      </c>
      <c r="C33" s="148" t="s">
        <v>77</v>
      </c>
      <c r="D33" s="42"/>
      <c r="E33" s="42"/>
      <c r="F33" s="42"/>
      <c r="G33" s="42"/>
      <c r="H33" s="43"/>
      <c r="I33" s="43"/>
      <c r="J33" s="43"/>
      <c r="K33" s="43"/>
      <c r="L33" s="44">
        <f t="shared" si="2"/>
        <v>0</v>
      </c>
      <c r="M33" s="52"/>
    </row>
    <row r="34" spans="2:18" ht="31.5" x14ac:dyDescent="0.25">
      <c r="B34" s="53" t="s">
        <v>66</v>
      </c>
      <c r="C34" s="12" t="s">
        <v>79</v>
      </c>
      <c r="D34" s="10"/>
      <c r="E34" s="10"/>
      <c r="F34" s="10"/>
      <c r="G34" s="10"/>
      <c r="H34" s="10"/>
      <c r="I34" s="10"/>
      <c r="J34" s="10"/>
      <c r="K34" s="10"/>
      <c r="L34" s="44">
        <f t="shared" si="2"/>
        <v>0</v>
      </c>
      <c r="M34" s="54"/>
    </row>
    <row r="35" spans="2:18" ht="63" x14ac:dyDescent="0.25">
      <c r="B35" s="69" t="s">
        <v>67</v>
      </c>
      <c r="C35" s="12" t="s">
        <v>80</v>
      </c>
      <c r="D35" s="71"/>
      <c r="E35" s="71"/>
      <c r="F35" s="71"/>
      <c r="G35" s="71"/>
      <c r="H35" s="71"/>
      <c r="I35" s="71"/>
      <c r="J35" s="71"/>
      <c r="K35" s="71"/>
      <c r="L35" s="44"/>
      <c r="M35" s="73"/>
    </row>
    <row r="36" spans="2:18" ht="48" thickBot="1" x14ac:dyDescent="0.3">
      <c r="B36" s="69" t="s">
        <v>78</v>
      </c>
      <c r="C36" s="70" t="s">
        <v>81</v>
      </c>
      <c r="D36" s="71"/>
      <c r="E36" s="71"/>
      <c r="F36" s="71"/>
      <c r="G36" s="71"/>
      <c r="H36" s="72"/>
      <c r="I36" s="72"/>
      <c r="J36" s="72"/>
      <c r="K36" s="72"/>
      <c r="L36" s="44">
        <f t="shared" si="2"/>
        <v>0</v>
      </c>
      <c r="M36" s="73"/>
      <c r="Q36" s="3"/>
    </row>
    <row r="37" spans="2:18" ht="32.25" thickBot="1" x14ac:dyDescent="0.3">
      <c r="B37" s="82" t="s">
        <v>68</v>
      </c>
      <c r="C37" s="85" t="s">
        <v>74</v>
      </c>
      <c r="D37" s="83"/>
      <c r="E37" s="66"/>
      <c r="F37" s="66"/>
      <c r="G37" s="66"/>
      <c r="H37" s="80">
        <f>SUM(H38:H43)</f>
        <v>0</v>
      </c>
      <c r="I37" s="80">
        <f t="shared" ref="I37:K37" si="3">SUM(I38:I43)</f>
        <v>0</v>
      </c>
      <c r="J37" s="80">
        <f t="shared" si="3"/>
        <v>0</v>
      </c>
      <c r="K37" s="80">
        <f t="shared" si="3"/>
        <v>0</v>
      </c>
      <c r="L37" s="67">
        <f t="shared" si="2"/>
        <v>0</v>
      </c>
      <c r="M37" s="68"/>
    </row>
    <row r="38" spans="2:18" ht="63" x14ac:dyDescent="0.25">
      <c r="B38" s="51" t="s">
        <v>69</v>
      </c>
      <c r="C38" s="31" t="s">
        <v>53</v>
      </c>
      <c r="D38" s="43"/>
      <c r="E38" s="43"/>
      <c r="F38" s="43"/>
      <c r="G38" s="43"/>
      <c r="H38" s="43"/>
      <c r="I38" s="43"/>
      <c r="J38" s="43"/>
      <c r="K38" s="43"/>
      <c r="L38" s="44">
        <f t="shared" si="2"/>
        <v>0</v>
      </c>
      <c r="M38" s="52"/>
    </row>
    <row r="39" spans="2:18" ht="63" x14ac:dyDescent="0.25">
      <c r="B39" s="53" t="s">
        <v>70</v>
      </c>
      <c r="C39" s="32" t="s">
        <v>54</v>
      </c>
      <c r="D39" s="30"/>
      <c r="E39" s="11"/>
      <c r="F39" s="11"/>
      <c r="G39" s="11"/>
      <c r="H39" s="11"/>
      <c r="I39" s="11"/>
      <c r="J39" s="11"/>
      <c r="K39" s="11"/>
      <c r="L39" s="44">
        <f t="shared" si="2"/>
        <v>0</v>
      </c>
      <c r="M39" s="54"/>
    </row>
    <row r="40" spans="2:18" ht="63" x14ac:dyDescent="0.25">
      <c r="B40" s="53" t="s">
        <v>71</v>
      </c>
      <c r="C40" s="32" t="s">
        <v>55</v>
      </c>
      <c r="D40" s="30"/>
      <c r="E40" s="11"/>
      <c r="F40" s="11"/>
      <c r="G40" s="11"/>
      <c r="H40" s="11"/>
      <c r="I40" s="11"/>
      <c r="J40" s="11"/>
      <c r="K40" s="11"/>
      <c r="L40" s="44">
        <f t="shared" si="2"/>
        <v>0</v>
      </c>
      <c r="M40" s="54"/>
    </row>
    <row r="41" spans="2:18" ht="31.5" x14ac:dyDescent="0.25">
      <c r="B41" s="53" t="s">
        <v>72</v>
      </c>
      <c r="C41" s="33" t="s">
        <v>56</v>
      </c>
      <c r="D41" s="30"/>
      <c r="E41" s="11"/>
      <c r="F41" s="11"/>
      <c r="G41" s="11"/>
      <c r="H41" s="11"/>
      <c r="I41" s="11"/>
      <c r="J41" s="11"/>
      <c r="K41" s="11"/>
      <c r="L41" s="44">
        <f t="shared" si="2"/>
        <v>0</v>
      </c>
      <c r="M41" s="54"/>
    </row>
    <row r="42" spans="2:18" ht="48" thickBot="1" x14ac:dyDescent="0.3">
      <c r="B42" s="55" t="s">
        <v>73</v>
      </c>
      <c r="C42" s="56" t="s">
        <v>57</v>
      </c>
      <c r="D42" s="57"/>
      <c r="E42" s="58"/>
      <c r="F42" s="58"/>
      <c r="G42" s="58"/>
      <c r="H42" s="58"/>
      <c r="I42" s="58"/>
      <c r="J42" s="58"/>
      <c r="K42" s="58"/>
      <c r="L42" s="44">
        <f t="shared" si="2"/>
        <v>0</v>
      </c>
      <c r="M42" s="59"/>
    </row>
    <row r="43" spans="2:18" ht="48" customHeight="1" thickBot="1" x14ac:dyDescent="0.3">
      <c r="B43" s="75" t="s">
        <v>58</v>
      </c>
      <c r="C43" s="128" t="s">
        <v>37</v>
      </c>
      <c r="D43" s="129"/>
      <c r="E43" s="129"/>
      <c r="F43" s="129"/>
      <c r="G43" s="129"/>
      <c r="H43" s="129"/>
      <c r="I43" s="129"/>
      <c r="J43" s="129"/>
      <c r="K43" s="129"/>
      <c r="L43" s="130"/>
      <c r="M43" s="86"/>
      <c r="P43" s="13"/>
      <c r="Q43" s="13"/>
      <c r="R43" s="13"/>
    </row>
    <row r="44" spans="2:18" ht="86.25" customHeight="1" x14ac:dyDescent="0.25">
      <c r="B44" s="51" t="s">
        <v>48</v>
      </c>
      <c r="C44" s="74" t="s">
        <v>59</v>
      </c>
      <c r="D44" s="43"/>
      <c r="E44" s="43"/>
      <c r="F44" s="43"/>
      <c r="G44" s="43"/>
      <c r="H44" s="43"/>
      <c r="I44" s="43"/>
      <c r="J44" s="43"/>
      <c r="K44" s="43"/>
      <c r="L44" s="44">
        <f t="shared" si="2"/>
        <v>0</v>
      </c>
      <c r="M44" s="52"/>
      <c r="P44" s="13"/>
      <c r="Q44" s="4"/>
      <c r="R44" s="13"/>
    </row>
    <row r="45" spans="2:18" ht="69.75" customHeight="1" x14ac:dyDescent="0.25">
      <c r="B45" s="53" t="s">
        <v>49</v>
      </c>
      <c r="C45" s="34" t="s">
        <v>60</v>
      </c>
      <c r="D45" s="11"/>
      <c r="E45" s="11"/>
      <c r="F45" s="11"/>
      <c r="G45" s="11"/>
      <c r="H45" s="11"/>
      <c r="I45" s="11"/>
      <c r="J45" s="11"/>
      <c r="K45" s="11"/>
      <c r="L45" s="44">
        <f t="shared" si="2"/>
        <v>0</v>
      </c>
      <c r="M45" s="54"/>
      <c r="P45" s="13"/>
      <c r="Q45" s="4"/>
      <c r="R45" s="13"/>
    </row>
    <row r="46" spans="2:18" ht="69.75" customHeight="1" x14ac:dyDescent="0.25">
      <c r="B46" s="53" t="s">
        <v>50</v>
      </c>
      <c r="C46" s="32" t="s">
        <v>61</v>
      </c>
      <c r="D46" s="11"/>
      <c r="E46" s="11"/>
      <c r="F46" s="11"/>
      <c r="G46" s="11"/>
      <c r="H46" s="11"/>
      <c r="I46" s="11"/>
      <c r="J46" s="11"/>
      <c r="K46" s="11"/>
      <c r="L46" s="44">
        <f t="shared" si="2"/>
        <v>0</v>
      </c>
      <c r="M46" s="54"/>
      <c r="P46" s="13"/>
      <c r="Q46" s="13"/>
      <c r="R46" s="13"/>
    </row>
    <row r="47" spans="2:18" ht="51" customHeight="1" x14ac:dyDescent="0.25">
      <c r="B47" s="53" t="s">
        <v>62</v>
      </c>
      <c r="C47" s="33" t="s">
        <v>35</v>
      </c>
      <c r="D47" s="11"/>
      <c r="E47" s="11"/>
      <c r="F47" s="11"/>
      <c r="G47" s="11"/>
      <c r="H47" s="11"/>
      <c r="I47" s="11"/>
      <c r="J47" s="11"/>
      <c r="K47" s="11"/>
      <c r="L47" s="44">
        <f t="shared" si="2"/>
        <v>0</v>
      </c>
      <c r="M47" s="54"/>
      <c r="P47" s="13"/>
      <c r="Q47" s="13"/>
      <c r="R47" s="13"/>
    </row>
    <row r="48" spans="2:18" ht="34.5" customHeight="1" x14ac:dyDescent="0.25">
      <c r="B48" s="53" t="s">
        <v>63</v>
      </c>
      <c r="C48" s="33" t="s">
        <v>34</v>
      </c>
      <c r="D48" s="11"/>
      <c r="E48" s="11"/>
      <c r="F48" s="11"/>
      <c r="G48" s="11"/>
      <c r="H48" s="11"/>
      <c r="I48" s="11"/>
      <c r="J48" s="11"/>
      <c r="K48" s="11"/>
      <c r="L48" s="44">
        <f t="shared" si="2"/>
        <v>0</v>
      </c>
      <c r="M48" s="54"/>
      <c r="P48" s="13"/>
      <c r="Q48" s="13"/>
      <c r="R48" s="13"/>
    </row>
    <row r="49" spans="1:17" ht="32.25" thickBot="1" x14ac:dyDescent="0.3">
      <c r="B49" s="55" t="s">
        <v>64</v>
      </c>
      <c r="C49" s="78" t="s">
        <v>75</v>
      </c>
      <c r="D49" s="58"/>
      <c r="E49" s="58"/>
      <c r="F49" s="58"/>
      <c r="G49" s="58"/>
      <c r="H49" s="58"/>
      <c r="I49" s="58"/>
      <c r="J49" s="58"/>
      <c r="K49" s="58"/>
      <c r="L49" s="44">
        <f t="shared" si="2"/>
        <v>0</v>
      </c>
      <c r="M49" s="59"/>
    </row>
    <row r="50" spans="1:17" x14ac:dyDescent="0.25">
      <c r="B50" s="96" t="s">
        <v>20</v>
      </c>
      <c r="C50" s="97"/>
      <c r="D50" s="97"/>
      <c r="E50" s="97"/>
      <c r="F50" s="97"/>
      <c r="G50" s="97"/>
      <c r="H50" s="98"/>
      <c r="I50" s="98"/>
      <c r="J50" s="98"/>
      <c r="K50" s="99"/>
      <c r="L50" s="76">
        <f>SUM(L37,L32,L31)</f>
        <v>0</v>
      </c>
      <c r="M50" s="77"/>
    </row>
    <row r="51" spans="1:17" ht="37.5" customHeight="1" x14ac:dyDescent="0.25">
      <c r="B51" s="102" t="s">
        <v>76</v>
      </c>
      <c r="C51" s="103"/>
      <c r="D51" s="103"/>
      <c r="E51" s="103"/>
      <c r="F51" s="103"/>
      <c r="G51" s="104"/>
      <c r="H51" s="81">
        <f>SUM(H25:H28,H31,H32,H37,H44:H49)</f>
        <v>0</v>
      </c>
      <c r="I51" s="81">
        <f>SUM(I25:I28,I31,I32,I37,I44:I49)</f>
        <v>0</v>
      </c>
      <c r="J51" s="81">
        <f>SUM(J25:J28,J31,J32,J37,J44:J49)</f>
        <v>0</v>
      </c>
      <c r="K51" s="81">
        <f>SUM(K25:K28,K31,K32,K37,K44:K49)</f>
        <v>0</v>
      </c>
      <c r="L51" s="14">
        <f xml:space="preserve"> SUM(L50,L37,L32,L31,L29)</f>
        <v>0</v>
      </c>
      <c r="M51" s="15"/>
    </row>
    <row r="52" spans="1:17" x14ac:dyDescent="0.25">
      <c r="B52" s="16"/>
    </row>
    <row r="53" spans="1:17" x14ac:dyDescent="0.25">
      <c r="B53" s="1" t="s">
        <v>5</v>
      </c>
    </row>
    <row r="54" spans="1:17" x14ac:dyDescent="0.25">
      <c r="B54" s="1"/>
      <c r="M54" s="13"/>
    </row>
    <row r="55" spans="1:17" x14ac:dyDescent="0.25">
      <c r="B55" s="1" t="s">
        <v>6</v>
      </c>
      <c r="D55" s="1" t="s">
        <v>7</v>
      </c>
    </row>
    <row r="56" spans="1:17" x14ac:dyDescent="0.25">
      <c r="B56" s="105" t="s">
        <v>8</v>
      </c>
      <c r="C56" s="105"/>
      <c r="D56" s="17" t="s">
        <v>18</v>
      </c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6.5" customHeight="1" x14ac:dyDescent="0.25">
      <c r="A59" s="18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3"/>
      <c r="O59" s="13"/>
      <c r="P59" s="13"/>
      <c r="Q59" s="13"/>
    </row>
    <row r="60" spans="1:17" x14ac:dyDescent="0.25">
      <c r="A60" s="18"/>
      <c r="B60" s="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13"/>
      <c r="O60" s="13"/>
      <c r="P60" s="13"/>
      <c r="Q60" s="13"/>
    </row>
    <row r="61" spans="1:17" x14ac:dyDescent="0.25">
      <c r="A61" s="18"/>
      <c r="B61" s="2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3"/>
      <c r="O61" s="13"/>
      <c r="P61" s="13"/>
      <c r="Q61" s="13"/>
    </row>
    <row r="62" spans="1:17" x14ac:dyDescent="0.25">
      <c r="A62" s="18"/>
      <c r="B62" s="19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3"/>
      <c r="O62" s="13"/>
      <c r="P62" s="13"/>
      <c r="Q62" s="13"/>
    </row>
    <row r="63" spans="1:17" x14ac:dyDescent="0.25">
      <c r="A63" s="18"/>
      <c r="B63" s="19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3"/>
      <c r="O63" s="13"/>
      <c r="P63" s="13"/>
      <c r="Q63" s="13"/>
    </row>
    <row r="64" spans="1:17" x14ac:dyDescent="0.25">
      <c r="A64" s="1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13"/>
      <c r="O64" s="13"/>
      <c r="P64" s="13"/>
      <c r="Q64" s="13"/>
    </row>
    <row r="65" spans="1:17" ht="16.5" customHeight="1" x14ac:dyDescent="0.25">
      <c r="A65" s="1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13"/>
      <c r="O65" s="13"/>
      <c r="P65" s="13"/>
      <c r="Q65" s="13"/>
    </row>
    <row r="66" spans="1:1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</sheetData>
  <mergeCells count="45">
    <mergeCell ref="B17:C17"/>
    <mergeCell ref="B18:C18"/>
    <mergeCell ref="G12:H12"/>
    <mergeCell ref="G13:H13"/>
    <mergeCell ref="C43:L43"/>
    <mergeCell ref="C24:M24"/>
    <mergeCell ref="C30:M30"/>
    <mergeCell ref="D18:M18"/>
    <mergeCell ref="D17:M17"/>
    <mergeCell ref="D16:M16"/>
    <mergeCell ref="D15:M15"/>
    <mergeCell ref="B15:C15"/>
    <mergeCell ref="B16:C16"/>
    <mergeCell ref="C61:M61"/>
    <mergeCell ref="G1:M1"/>
    <mergeCell ref="C2:E2"/>
    <mergeCell ref="B21:B23"/>
    <mergeCell ref="B4:M4"/>
    <mergeCell ref="B20:M20"/>
    <mergeCell ref="B19:M19"/>
    <mergeCell ref="E21:M21"/>
    <mergeCell ref="C21:C23"/>
    <mergeCell ref="L22:L23"/>
    <mergeCell ref="G11:H11"/>
    <mergeCell ref="G6:H6"/>
    <mergeCell ref="G7:H7"/>
    <mergeCell ref="G8:H8"/>
    <mergeCell ref="G9:H9"/>
    <mergeCell ref="G10:H10"/>
    <mergeCell ref="C62:M62"/>
    <mergeCell ref="C63:M63"/>
    <mergeCell ref="B64:M64"/>
    <mergeCell ref="B65:M65"/>
    <mergeCell ref="M22:M23"/>
    <mergeCell ref="H22:K22"/>
    <mergeCell ref="D21:D23"/>
    <mergeCell ref="B29:K29"/>
    <mergeCell ref="B50:K50"/>
    <mergeCell ref="E22:E23"/>
    <mergeCell ref="F22:F23"/>
    <mergeCell ref="G22:G23"/>
    <mergeCell ref="B51:G51"/>
    <mergeCell ref="B56:C56"/>
    <mergeCell ref="B59:M59"/>
    <mergeCell ref="C60:M60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Sheet1!_ftnref1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Lukaševičiūtė</dc:creator>
  <cp:lastModifiedBy>Justina Lukaševičiūtė</cp:lastModifiedBy>
  <cp:lastPrinted>2019-08-22T13:02:49Z</cp:lastPrinted>
  <dcterms:created xsi:type="dcterms:W3CDTF">2018-08-23T09:25:07Z</dcterms:created>
  <dcterms:modified xsi:type="dcterms:W3CDTF">2019-09-30T13:18:07Z</dcterms:modified>
</cp:coreProperties>
</file>